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<sst xmlns="http://schemas.openxmlformats.org/spreadsheetml/2006/main" count="237" uniqueCount="114">
  <si>
    <t>工事費内訳書</t>
  </si>
  <si>
    <t>住　　　　所</t>
  </si>
  <si>
    <t>商号又は名称</t>
  </si>
  <si>
    <t>代 表 者 名</t>
  </si>
  <si>
    <t>工 事 名</t>
  </si>
  <si>
    <t>Ｒ７那土　那賀川　那賀・木頭出原　河川工事（３）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</si>
  <si>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</si>
  <si>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</si>
  <si>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</si>
  <si>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</si>
  <si>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</si>
  <si>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</si>
  <si>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鋼橋上部</t>
  </si>
  <si>
    <t>式</t>
  </si>
  <si>
    <t>仮設工</t>
  </si>
  <si>
    <t>仮橋･仮桟橋工</t>
  </si>
  <si>
    <t>床掘り(掘削)</t>
  </si>
  <si>
    <t>m3</t>
  </si>
  <si>
    <t>埋戻し</t>
  </si>
  <si>
    <t>仮橋上部</t>
  </si>
  <si>
    <t>t</t>
  </si>
  <si>
    <t>仮橋下部</t>
  </si>
  <si>
    <t>H鋼杭
　引抜き・賃料</t>
  </si>
  <si>
    <t>本</t>
  </si>
  <si>
    <t>覆工板設置･撤去[仮橋･仮桟橋]
　撤去+賃料</t>
  </si>
  <si>
    <t>m2</t>
  </si>
  <si>
    <t>仮設高欄</t>
  </si>
  <si>
    <t>m</t>
  </si>
  <si>
    <t>仮設高欄賃料</t>
  </si>
  <si>
    <t>ｺﾝｸﾘｰﾄ構造物取壊し</t>
  </si>
  <si>
    <t>積込(ｺﾝｸﾘｰﾄ殻)</t>
  </si>
  <si>
    <t>殻運搬</t>
  </si>
  <si>
    <t>殻処分</t>
  </si>
  <si>
    <t>手すり撤去</t>
  </si>
  <si>
    <t>ｺﾞﾑﾏｯﾄ撤去</t>
  </si>
  <si>
    <t>枚</t>
  </si>
  <si>
    <t>水道管撤去</t>
  </si>
  <si>
    <t>鋼材処分</t>
  </si>
  <si>
    <t>土留･仮締切工</t>
  </si>
  <si>
    <t>土のう
　撤去</t>
  </si>
  <si>
    <t>袋</t>
  </si>
  <si>
    <t>袋詰玉石
　撤去→再利用</t>
  </si>
  <si>
    <t>廃ﾌﾟﾗ運搬・処分</t>
  </si>
  <si>
    <t xml:space="preserve">土砂等運搬　</t>
  </si>
  <si>
    <t>防塵対策工</t>
  </si>
  <si>
    <t>散水
　2日</t>
  </si>
  <si>
    <t>交通管理工</t>
  </si>
  <si>
    <t>交通誘導警備員
　A</t>
  </si>
  <si>
    <t>人日</t>
  </si>
  <si>
    <t>築堤･護岸</t>
  </si>
  <si>
    <t>法覆護岸工</t>
  </si>
  <si>
    <t>多自然護岸工</t>
  </si>
  <si>
    <t>6号護岸工
　条件護岸部</t>
  </si>
  <si>
    <t>6号天端ｺﾝｸﾘｰﾄ
　条件護岸部</t>
  </si>
  <si>
    <t>6号基礎ｺﾝｸﾘｰﾄ
　条件護岸部</t>
  </si>
  <si>
    <t>直接工事費</t>
  </si>
  <si>
    <t>共通仮設</t>
  </si>
  <si>
    <t>共通仮設費</t>
  </si>
  <si>
    <t>運搬費</t>
  </si>
  <si>
    <t>仮設材運搬費
　覆工板（片道）</t>
  </si>
  <si>
    <t>仮設材運搬費
　上部工（片道）</t>
  </si>
  <si>
    <t>仮設材運搬費
　下部工（片道）</t>
  </si>
  <si>
    <t>仮設材運搬費
　支持杭</t>
  </si>
  <si>
    <t>仮設材運搬費
　支持杭・処分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</si>
  <si>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</si>
  <si>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</si>
  <si>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</si>
  <si>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</si>
  <si>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</si>
  <si>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</si>
  <si>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河川土工</t>
  </si>
  <si>
    <t>掘削工</t>
  </si>
  <si>
    <t>掘削</t>
  </si>
  <si>
    <t>掘削
　河川内</t>
  </si>
  <si>
    <t>盛土工</t>
  </si>
  <si>
    <t>路体(築堤)盛土</t>
  </si>
  <si>
    <t>法面整形工</t>
  </si>
  <si>
    <t>法面整形(盛土部)</t>
  </si>
  <si>
    <t>残土処理工</t>
  </si>
  <si>
    <t>土砂等運搬</t>
  </si>
  <si>
    <t>作業土工</t>
  </si>
  <si>
    <t>床掘り</t>
  </si>
  <si>
    <t>埋戻し　
　河川内</t>
  </si>
  <si>
    <t>埋戻し　
　砕石</t>
  </si>
  <si>
    <t>基面整正</t>
  </si>
  <si>
    <t>6号護岸</t>
  </si>
  <si>
    <t>6号天端ｺﾝｸﾘｰﾄ</t>
  </si>
  <si>
    <t>6号基礎ｺﾝｸﾘｰﾄ</t>
  </si>
  <si>
    <t>岩着基礎</t>
  </si>
  <si>
    <t>練石積</t>
  </si>
  <si>
    <t>1号端止工</t>
  </si>
  <si>
    <t>箇所</t>
  </si>
  <si>
    <t>水替工</t>
  </si>
  <si>
    <t>ﾎﾟﾝﾌﾟ排水</t>
  </si>
  <si>
    <t>日</t>
  </si>
  <si>
    <t>散水
　10日</t>
  </si>
  <si>
    <t>交通誘導警備員</t>
  </si>
  <si>
    <t>道路改良</t>
  </si>
  <si>
    <t>排水構造物工</t>
  </si>
  <si>
    <t>集水桝･ﾏﾝﾎｰﾙ工</t>
  </si>
  <si>
    <t>4号集水枡</t>
  </si>
  <si>
    <t>5号集水枡</t>
  </si>
  <si>
    <t>排水工</t>
  </si>
  <si>
    <t>4号U型水路</t>
  </si>
  <si>
    <t>5号U型水路</t>
  </si>
  <si>
    <t>構造物撤去工</t>
  </si>
  <si>
    <t>構造物取壊し工</t>
  </si>
  <si>
    <t>ｺﾝｸﾘｰﾄ取壊し運搬処理</t>
  </si>
  <si>
    <t>舗装版破砕</t>
  </si>
  <si>
    <t>舗装殻運搬・処分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</si>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</sst>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G12+G32+G37+G39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G13+G14+G15+G16+G17+G18+G19+G20+G21+G22+G23+G24+G25+G26+G27+G28+G29+G30+G31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4" t="n">
        <v>12.8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4" t="n">
        <v>1.6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56.0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56.0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27</v>
      </c>
      <c r="F23" s="13" t="n">
        <v>56.0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27</v>
      </c>
      <c r="F28" s="13" t="n">
        <v>43.0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27</v>
      </c>
      <c r="F30" s="13" t="n">
        <v>67.0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20</v>
      </c>
      <c r="F31" s="14" t="n">
        <v>18.7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70.0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40</v>
      </c>
      <c r="F34" s="13" t="n">
        <v>42.0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20</v>
      </c>
      <c r="F35" s="14" t="n">
        <v>0.2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17</v>
      </c>
      <c r="F36" s="13" t="n">
        <v>70.0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47</v>
      </c>
      <c r="E40" s="12" t="s">
        <v>48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 t="s">
        <v>49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50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52</v>
      </c>
      <c r="E44" s="12" t="s">
        <v>25</v>
      </c>
      <c r="F44" s="14" t="n">
        <v>47.8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53</v>
      </c>
      <c r="E45" s="12" t="s">
        <v>27</v>
      </c>
      <c r="F45" s="14" t="n">
        <v>5.9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54</v>
      </c>
      <c r="E46" s="12" t="s">
        <v>27</v>
      </c>
      <c r="F46" s="14" t="n">
        <v>5.9</v>
      </c>
      <c r="G46" s="16"/>
      <c r="I46" s="17" t="n">
        <v>37.0</v>
      </c>
      <c r="J46" s="18" t="n">
        <v>4.0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G11+G42</f>
      </c>
      <c r="I47" s="17" t="n">
        <v>38.0</v>
      </c>
      <c r="J47" s="18"/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5">
        <f>G49+G56</f>
      </c>
      <c r="I48" s="17" t="n">
        <v>39.0</v>
      </c>
      <c r="J48" s="18" t="n">
        <v>200.0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58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59</v>
      </c>
      <c r="E51" s="12" t="s">
        <v>20</v>
      </c>
      <c r="F51" s="14" t="n">
        <v>11.2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60</v>
      </c>
      <c r="E52" s="12" t="s">
        <v>20</v>
      </c>
      <c r="F52" s="14" t="n">
        <v>13.7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61</v>
      </c>
      <c r="E53" s="12" t="s">
        <v>20</v>
      </c>
      <c r="F53" s="14" t="n">
        <v>1.6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62</v>
      </c>
      <c r="E54" s="12" t="s">
        <v>20</v>
      </c>
      <c r="F54" s="14" t="n">
        <v>5.1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63</v>
      </c>
      <c r="E55" s="12" t="s">
        <v>20</v>
      </c>
      <c r="F55" s="14" t="n">
        <v>1.1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65</v>
      </c>
      <c r="B57" s="11"/>
      <c r="C57" s="11"/>
      <c r="D57" s="11"/>
      <c r="E57" s="12" t="s">
        <v>13</v>
      </c>
      <c r="F57" s="13" t="n">
        <v>1.0</v>
      </c>
      <c r="G57" s="15">
        <f>G47+G48</f>
      </c>
      <c r="I57" s="17" t="n">
        <v>48.0</v>
      </c>
      <c r="J57" s="18"/>
    </row>
    <row r="58" ht="42.0" customHeight="true">
      <c r="A58" s="10"/>
      <c r="B58" s="11" t="s">
        <v>66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 t="s">
        <v>67</v>
      </c>
      <c r="B59" s="11"/>
      <c r="C59" s="11"/>
      <c r="D59" s="11"/>
      <c r="E59" s="12" t="s">
        <v>13</v>
      </c>
      <c r="F59" s="13" t="n">
        <v>1.0</v>
      </c>
      <c r="G59" s="15">
        <f>G47+G48+G58</f>
      </c>
      <c r="I59" s="17" t="n">
        <v>50.0</v>
      </c>
      <c r="J59" s="18"/>
    </row>
    <row r="60" ht="42.0" customHeight="true">
      <c r="A60" s="10"/>
      <c r="B60" s="11" t="s">
        <v>68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69</v>
      </c>
      <c r="B61" s="11"/>
      <c r="C61" s="11"/>
      <c r="D61" s="11"/>
      <c r="E61" s="12" t="s">
        <v>13</v>
      </c>
      <c r="F61" s="13" t="n">
        <v>1.0</v>
      </c>
      <c r="G61" s="15">
        <f>G59+G60</f>
      </c>
      <c r="I61" s="17" t="n">
        <v>52.0</v>
      </c>
      <c r="J61" s="18"/>
    </row>
    <row r="62" ht="42.0" customHeight="true">
      <c r="A62" s="10" t="s">
        <v>49</v>
      </c>
      <c r="B62" s="11"/>
      <c r="C62" s="11"/>
      <c r="D62" s="11"/>
      <c r="E62" s="12" t="s">
        <v>13</v>
      </c>
      <c r="F62" s="13" t="n">
        <v>1.0</v>
      </c>
      <c r="G62" s="15">
        <f>G63+G73+G87</f>
      </c>
      <c r="I62" s="17" t="n">
        <v>53.0</v>
      </c>
      <c r="J62" s="18" t="n">
        <v>1.0</v>
      </c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5">
        <f>G64+G67+G69+G71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71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72</v>
      </c>
      <c r="E65" s="12" t="s">
        <v>17</v>
      </c>
      <c r="F65" s="13" t="n">
        <v>420.0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73</v>
      </c>
      <c r="E66" s="12" t="s">
        <v>17</v>
      </c>
      <c r="F66" s="13" t="n">
        <v>40.0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74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75</v>
      </c>
      <c r="E68" s="12" t="s">
        <v>17</v>
      </c>
      <c r="F68" s="13" t="n">
        <v>40.0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76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77</v>
      </c>
      <c r="E70" s="12" t="s">
        <v>25</v>
      </c>
      <c r="F70" s="13" t="n">
        <v>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78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79</v>
      </c>
      <c r="E72" s="12" t="s">
        <v>17</v>
      </c>
      <c r="F72" s="13" t="n">
        <v>480.0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50</v>
      </c>
      <c r="C73" s="11"/>
      <c r="D73" s="11"/>
      <c r="E73" s="12" t="s">
        <v>13</v>
      </c>
      <c r="F73" s="13" t="n">
        <v>1.0</v>
      </c>
      <c r="G73" s="15">
        <f>G74+G80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80</v>
      </c>
      <c r="D74" s="11"/>
      <c r="E74" s="12" t="s">
        <v>13</v>
      </c>
      <c r="F74" s="13" t="n">
        <v>1.0</v>
      </c>
      <c r="G74" s="15">
        <f>G75+G76+G77+G78+G79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16</v>
      </c>
      <c r="E75" s="12" t="s">
        <v>17</v>
      </c>
      <c r="F75" s="13" t="n">
        <v>90.0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81</v>
      </c>
      <c r="E76" s="12" t="s">
        <v>17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82</v>
      </c>
      <c r="E77" s="12" t="s">
        <v>17</v>
      </c>
      <c r="F77" s="13" t="n">
        <v>40.0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83</v>
      </c>
      <c r="E78" s="12" t="s">
        <v>17</v>
      </c>
      <c r="F78" s="13" t="n">
        <v>140.0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84</v>
      </c>
      <c r="E79" s="12" t="s">
        <v>25</v>
      </c>
      <c r="F79" s="13" t="n">
        <v>19.0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51</v>
      </c>
      <c r="D80" s="11"/>
      <c r="E80" s="12" t="s">
        <v>13</v>
      </c>
      <c r="F80" s="13" t="n">
        <v>1.0</v>
      </c>
      <c r="G80" s="15">
        <f>G81+G82+G83+G84+G85+G86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85</v>
      </c>
      <c r="E81" s="12" t="s">
        <v>25</v>
      </c>
      <c r="F81" s="14" t="n">
        <v>60.5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86</v>
      </c>
      <c r="E82" s="12" t="s">
        <v>27</v>
      </c>
      <c r="F82" s="14" t="n">
        <v>6.5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87</v>
      </c>
      <c r="E83" s="12" t="s">
        <v>27</v>
      </c>
      <c r="F83" s="14" t="n">
        <v>1.9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88</v>
      </c>
      <c r="E84" s="12" t="s">
        <v>27</v>
      </c>
      <c r="F84" s="13" t="n">
        <v>10.0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89</v>
      </c>
      <c r="E85" s="12" t="s">
        <v>25</v>
      </c>
      <c r="F85" s="13" t="n">
        <v>20.0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90</v>
      </c>
      <c r="E86" s="12" t="s">
        <v>91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14</v>
      </c>
      <c r="C87" s="11"/>
      <c r="D87" s="11"/>
      <c r="E87" s="12" t="s">
        <v>13</v>
      </c>
      <c r="F87" s="13" t="n">
        <v>1.0</v>
      </c>
      <c r="G87" s="15">
        <f>G88+G90+G92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92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93</v>
      </c>
      <c r="E89" s="12" t="s">
        <v>94</v>
      </c>
      <c r="F89" s="13" t="n">
        <v>30.0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44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95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46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96</v>
      </c>
      <c r="E93" s="12" t="s">
        <v>48</v>
      </c>
      <c r="F93" s="13" t="n">
        <v>10.0</v>
      </c>
      <c r="G93" s="16"/>
      <c r="I93" s="17" t="n">
        <v>84.0</v>
      </c>
      <c r="J93" s="18" t="n">
        <v>4.0</v>
      </c>
    </row>
    <row r="94" ht="42.0" customHeight="true">
      <c r="A94" s="10" t="s">
        <v>97</v>
      </c>
      <c r="B94" s="11"/>
      <c r="C94" s="11"/>
      <c r="D94" s="11"/>
      <c r="E94" s="12" t="s">
        <v>13</v>
      </c>
      <c r="F94" s="13" t="n">
        <v>1.0</v>
      </c>
      <c r="G94" s="15">
        <f>G95+G106</f>
      </c>
      <c r="I94" s="17" t="n">
        <v>85.0</v>
      </c>
      <c r="J94" s="18" t="n">
        <v>1.0</v>
      </c>
    </row>
    <row r="95" ht="42.0" customHeight="true">
      <c r="A95" s="10"/>
      <c r="B95" s="11" t="s">
        <v>98</v>
      </c>
      <c r="C95" s="11"/>
      <c r="D95" s="11"/>
      <c r="E95" s="12" t="s">
        <v>13</v>
      </c>
      <c r="F95" s="13" t="n">
        <v>1.0</v>
      </c>
      <c r="G95" s="15">
        <f>G96+G100+G103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80</v>
      </c>
      <c r="D96" s="11"/>
      <c r="E96" s="12" t="s">
        <v>13</v>
      </c>
      <c r="F96" s="13" t="n">
        <v>1.0</v>
      </c>
      <c r="G96" s="15">
        <f>G97+G98+G99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81</v>
      </c>
      <c r="E97" s="12" t="s">
        <v>17</v>
      </c>
      <c r="F97" s="13" t="n">
        <v>20.0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18</v>
      </c>
      <c r="E98" s="12" t="s">
        <v>17</v>
      </c>
      <c r="F98" s="13" t="n">
        <v>10.0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84</v>
      </c>
      <c r="E99" s="12" t="s">
        <v>25</v>
      </c>
      <c r="F99" s="13" t="n">
        <v>12.0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 t="s">
        <v>99</v>
      </c>
      <c r="D100" s="11"/>
      <c r="E100" s="12" t="s">
        <v>13</v>
      </c>
      <c r="F100" s="13" t="n">
        <v>1.0</v>
      </c>
      <c r="G100" s="15">
        <f>G101+G102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100</v>
      </c>
      <c r="E101" s="12" t="s">
        <v>91</v>
      </c>
      <c r="F101" s="13" t="n">
        <v>1.0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101</v>
      </c>
      <c r="E102" s="12" t="s">
        <v>91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 t="s">
        <v>102</v>
      </c>
      <c r="D103" s="11"/>
      <c r="E103" s="12" t="s">
        <v>13</v>
      </c>
      <c r="F103" s="13" t="n">
        <v>1.0</v>
      </c>
      <c r="G103" s="15">
        <f>G104+G105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103</v>
      </c>
      <c r="E104" s="12" t="s">
        <v>27</v>
      </c>
      <c r="F104" s="14" t="n">
        <v>1.9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104</v>
      </c>
      <c r="E105" s="12" t="s">
        <v>27</v>
      </c>
      <c r="F105" s="14" t="n">
        <v>13.9</v>
      </c>
      <c r="G105" s="16"/>
      <c r="I105" s="17" t="n">
        <v>96.0</v>
      </c>
      <c r="J105" s="18" t="n">
        <v>4.0</v>
      </c>
    </row>
    <row r="106" ht="42.0" customHeight="true">
      <c r="A106" s="10"/>
      <c r="B106" s="11" t="s">
        <v>105</v>
      </c>
      <c r="C106" s="11"/>
      <c r="D106" s="11"/>
      <c r="E106" s="12" t="s">
        <v>13</v>
      </c>
      <c r="F106" s="13" t="n">
        <v>1.0</v>
      </c>
      <c r="G106" s="15">
        <f>G107</f>
      </c>
      <c r="I106" s="17" t="n">
        <v>97.0</v>
      </c>
      <c r="J106" s="18" t="n">
        <v>2.0</v>
      </c>
    </row>
    <row r="107" ht="42.0" customHeight="true">
      <c r="A107" s="10"/>
      <c r="B107" s="11"/>
      <c r="C107" s="11" t="s">
        <v>106</v>
      </c>
      <c r="D107" s="11"/>
      <c r="E107" s="12" t="s">
        <v>13</v>
      </c>
      <c r="F107" s="13" t="n">
        <v>1.0</v>
      </c>
      <c r="G107" s="15">
        <f>G108+G109+G110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107</v>
      </c>
      <c r="E108" s="12" t="s">
        <v>17</v>
      </c>
      <c r="F108" s="13" t="n">
        <v>86.0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108</v>
      </c>
      <c r="E109" s="12" t="s">
        <v>25</v>
      </c>
      <c r="F109" s="13" t="n">
        <v>34.0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109</v>
      </c>
      <c r="E110" s="12" t="s">
        <v>17</v>
      </c>
      <c r="F110" s="13" t="n">
        <v>2.0</v>
      </c>
      <c r="G110" s="16"/>
      <c r="I110" s="17" t="n">
        <v>101.0</v>
      </c>
      <c r="J110" s="18" t="n">
        <v>4.0</v>
      </c>
    </row>
    <row r="111" ht="42.0" customHeight="true">
      <c r="A111" s="10" t="s">
        <v>55</v>
      </c>
      <c r="B111" s="11"/>
      <c r="C111" s="11"/>
      <c r="D111" s="11"/>
      <c r="E111" s="12" t="s">
        <v>13</v>
      </c>
      <c r="F111" s="13" t="n">
        <v>1.0</v>
      </c>
      <c r="G111" s="15">
        <f>G63+G73+G87+G95+G106</f>
      </c>
      <c r="I111" s="17" t="n">
        <v>102.0</v>
      </c>
      <c r="J111" s="18"/>
    </row>
    <row r="112" ht="42.0" customHeight="true">
      <c r="A112" s="10" t="s">
        <v>56</v>
      </c>
      <c r="B112" s="11"/>
      <c r="C112" s="11"/>
      <c r="D112" s="11"/>
      <c r="E112" s="12" t="s">
        <v>13</v>
      </c>
      <c r="F112" s="13" t="n">
        <v>1.0</v>
      </c>
      <c r="G112" s="15">
        <f>G113</f>
      </c>
      <c r="I112" s="17" t="n">
        <v>103.0</v>
      </c>
      <c r="J112" s="18" t="n">
        <v>200.0</v>
      </c>
    </row>
    <row r="113" ht="42.0" customHeight="true">
      <c r="A113" s="10"/>
      <c r="B113" s="11" t="s">
        <v>64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/>
    </row>
    <row r="114" ht="42.0" customHeight="true">
      <c r="A114" s="10" t="s">
        <v>65</v>
      </c>
      <c r="B114" s="11"/>
      <c r="C114" s="11"/>
      <c r="D114" s="11"/>
      <c r="E114" s="12" t="s">
        <v>13</v>
      </c>
      <c r="F114" s="13" t="n">
        <v>1.0</v>
      </c>
      <c r="G114" s="15">
        <f>G111+G112</f>
      </c>
      <c r="I114" s="17" t="n">
        <v>105.0</v>
      </c>
      <c r="J114" s="18"/>
    </row>
    <row r="115" ht="42.0" customHeight="true">
      <c r="A115" s="10"/>
      <c r="B115" s="11" t="s">
        <v>66</v>
      </c>
      <c r="C115" s="11"/>
      <c r="D115" s="11"/>
      <c r="E115" s="12" t="s">
        <v>13</v>
      </c>
      <c r="F115" s="13" t="n">
        <v>1.0</v>
      </c>
      <c r="G115" s="16"/>
      <c r="I115" s="17" t="n">
        <v>106.0</v>
      </c>
      <c r="J115" s="18" t="n">
        <v>210.0</v>
      </c>
    </row>
    <row r="116" ht="42.0" customHeight="true">
      <c r="A116" s="10" t="s">
        <v>67</v>
      </c>
      <c r="B116" s="11"/>
      <c r="C116" s="11"/>
      <c r="D116" s="11"/>
      <c r="E116" s="12" t="s">
        <v>13</v>
      </c>
      <c r="F116" s="13" t="n">
        <v>1.0</v>
      </c>
      <c r="G116" s="15">
        <f>G111+G112+G115</f>
      </c>
      <c r="I116" s="17" t="n">
        <v>107.0</v>
      </c>
      <c r="J116" s="18"/>
    </row>
    <row r="117" ht="42.0" customHeight="true">
      <c r="A117" s="10"/>
      <c r="B117" s="11" t="s">
        <v>68</v>
      </c>
      <c r="C117" s="11"/>
      <c r="D117" s="11"/>
      <c r="E117" s="12" t="s">
        <v>13</v>
      </c>
      <c r="F117" s="13" t="n">
        <v>1.0</v>
      </c>
      <c r="G117" s="16"/>
      <c r="I117" s="17" t="n">
        <v>108.0</v>
      </c>
      <c r="J117" s="18" t="n">
        <v>220.0</v>
      </c>
    </row>
    <row r="118" ht="42.0" customHeight="true">
      <c r="A118" s="10" t="s">
        <v>69</v>
      </c>
      <c r="B118" s="11"/>
      <c r="C118" s="11"/>
      <c r="D118" s="11"/>
      <c r="E118" s="12" t="s">
        <v>13</v>
      </c>
      <c r="F118" s="13" t="n">
        <v>1.0</v>
      </c>
      <c r="G118" s="15">
        <f>G116+G117</f>
      </c>
      <c r="I118" s="17" t="n">
        <v>109.0</v>
      </c>
      <c r="J118" s="18"/>
    </row>
    <row r="119" ht="42.0" customHeight="true">
      <c r="A119" s="10" t="s">
        <v>110</v>
      </c>
      <c r="B119" s="11"/>
      <c r="C119" s="11"/>
      <c r="D119" s="11"/>
      <c r="E119" s="12" t="s">
        <v>13</v>
      </c>
      <c r="F119" s="13" t="n">
        <v>1.0</v>
      </c>
      <c r="G119" s="15">
        <f>G47+G111</f>
      </c>
      <c r="I119" s="17" t="n">
        <v>110.0</v>
      </c>
      <c r="J119" s="18" t="n">
        <v>20.0</v>
      </c>
    </row>
    <row r="120" ht="42.0" customHeight="true">
      <c r="A120" s="10" t="s">
        <v>111</v>
      </c>
      <c r="B120" s="11"/>
      <c r="C120" s="11"/>
      <c r="D120" s="11"/>
      <c r="E120" s="12" t="s">
        <v>13</v>
      </c>
      <c r="F120" s="13" t="n">
        <v>1.0</v>
      </c>
      <c r="G120" s="15">
        <f>G61+G118</f>
      </c>
      <c r="I120" s="17" t="n">
        <v>111.0</v>
      </c>
      <c r="J120" s="18" t="n">
        <v>30.0</v>
      </c>
    </row>
    <row r="121" ht="42.0" customHeight="true">
      <c r="A121" s="19" t="s">
        <v>112</v>
      </c>
      <c r="B121" s="20"/>
      <c r="C121" s="20"/>
      <c r="D121" s="20"/>
      <c r="E121" s="21" t="s">
        <v>113</v>
      </c>
      <c r="F121" s="22" t="s">
        <v>113</v>
      </c>
      <c r="G121" s="24">
        <f>G120</f>
      </c>
      <c r="I121" s="26" t="n">
        <v>112.0</v>
      </c>
      <c r="J12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C37:D37"/>
    <mergeCell ref="D38"/>
    <mergeCell ref="C39:D39"/>
    <mergeCell ref="D40"/>
    <mergeCell ref="A41:D41"/>
    <mergeCell ref="B42:D42"/>
    <mergeCell ref="C43:D43"/>
    <mergeCell ref="D44"/>
    <mergeCell ref="D45"/>
    <mergeCell ref="D46"/>
    <mergeCell ref="A47:D47"/>
    <mergeCell ref="A48:D48"/>
    <mergeCell ref="B49:D49"/>
    <mergeCell ref="C50:D50"/>
    <mergeCell ref="D51"/>
    <mergeCell ref="D52"/>
    <mergeCell ref="D53"/>
    <mergeCell ref="D54"/>
    <mergeCell ref="D55"/>
    <mergeCell ref="B56:D56"/>
    <mergeCell ref="A57:D57"/>
    <mergeCell ref="B58:D58"/>
    <mergeCell ref="A59:D59"/>
    <mergeCell ref="B60:D60"/>
    <mergeCell ref="A61:D61"/>
    <mergeCell ref="A62:D62"/>
    <mergeCell ref="B63:D63"/>
    <mergeCell ref="C64:D64"/>
    <mergeCell ref="D65"/>
    <mergeCell ref="D66"/>
    <mergeCell ref="C67:D67"/>
    <mergeCell ref="D68"/>
    <mergeCell ref="C69:D69"/>
    <mergeCell ref="D70"/>
    <mergeCell ref="C71:D71"/>
    <mergeCell ref="D72"/>
    <mergeCell ref="B73:D73"/>
    <mergeCell ref="C74:D74"/>
    <mergeCell ref="D75"/>
    <mergeCell ref="D76"/>
    <mergeCell ref="D77"/>
    <mergeCell ref="D78"/>
    <mergeCell ref="D79"/>
    <mergeCell ref="C80:D80"/>
    <mergeCell ref="D81"/>
    <mergeCell ref="D82"/>
    <mergeCell ref="D83"/>
    <mergeCell ref="D84"/>
    <mergeCell ref="D85"/>
    <mergeCell ref="D86"/>
    <mergeCell ref="B87:D87"/>
    <mergeCell ref="C88:D88"/>
    <mergeCell ref="D89"/>
    <mergeCell ref="C90:D90"/>
    <mergeCell ref="D91"/>
    <mergeCell ref="C92:D92"/>
    <mergeCell ref="D93"/>
    <mergeCell ref="A94:D94"/>
    <mergeCell ref="B95:D95"/>
    <mergeCell ref="C96:D96"/>
    <mergeCell ref="D97"/>
    <mergeCell ref="D98"/>
    <mergeCell ref="D99"/>
    <mergeCell ref="C100:D100"/>
    <mergeCell ref="D101"/>
    <mergeCell ref="D102"/>
    <mergeCell ref="C103:D103"/>
    <mergeCell ref="D104"/>
    <mergeCell ref="D105"/>
    <mergeCell ref="B106:D106"/>
    <mergeCell ref="C107:D107"/>
    <mergeCell ref="D108"/>
    <mergeCell ref="D109"/>
    <mergeCell ref="D110"/>
    <mergeCell ref="A111:D111"/>
    <mergeCell ref="A112:D112"/>
    <mergeCell ref="B113:D113"/>
    <mergeCell ref="A114:D114"/>
    <mergeCell ref="B115:D115"/>
    <mergeCell ref="A116:D116"/>
    <mergeCell ref="B117:D117"/>
    <mergeCell ref="A118:D118"/>
    <mergeCell ref="A119:D119"/>
    <mergeCell ref="A120:D120"/>
    <mergeCell ref="A121:D12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2025-12-01T06:35:17Z</dcterms:created>
  <dc:creator>Apache POI</dc:creator>
</cp:coreProperties>
</file>